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tmacchione\Downloads\Content updates\"/>
    </mc:Choice>
  </mc:AlternateContent>
  <xr:revisionPtr revIDLastSave="0" documentId="8_{368342E9-983D-4CB1-A45C-04902D50259A}" xr6:coauthVersionLast="47" xr6:coauthVersionMax="47" xr10:uidLastSave="{00000000-0000-0000-0000-000000000000}"/>
  <bookViews>
    <workbookView xWindow="-110" yWindow="-110" windowWidth="19420" windowHeight="10300" xr2:uid="{00000000-000D-0000-FFFF-FFFF00000000}"/>
  </bookViews>
  <sheets>
    <sheet name="Offer Evaluation" sheetId="1" r:id="rId1"/>
  </sheets>
  <definedNames>
    <definedName name="_xlnm.Print_Area" localSheetId="0">'Offer Evaluation'!$B$6:$L$33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 l="1"/>
  <c r="K26" i="1"/>
  <c r="I26" i="1"/>
  <c r="G26" i="1"/>
  <c r="E26" i="1"/>
  <c r="K25" i="1"/>
  <c r="I25" i="1"/>
  <c r="G25" i="1"/>
  <c r="E25" i="1"/>
  <c r="K24" i="1"/>
  <c r="I24" i="1"/>
  <c r="G24" i="1"/>
  <c r="E24" i="1"/>
  <c r="K23" i="1"/>
  <c r="I23" i="1"/>
  <c r="G23" i="1"/>
  <c r="E23" i="1"/>
  <c r="K22" i="1"/>
  <c r="I22" i="1"/>
  <c r="G22" i="1"/>
  <c r="E22" i="1"/>
  <c r="K21" i="1"/>
  <c r="I21" i="1"/>
  <c r="G21" i="1"/>
  <c r="E21" i="1"/>
  <c r="K20" i="1"/>
  <c r="I20" i="1"/>
  <c r="G20" i="1"/>
  <c r="E20" i="1"/>
  <c r="K19" i="1"/>
  <c r="I19" i="1"/>
  <c r="G19" i="1"/>
  <c r="E19" i="1"/>
  <c r="K18" i="1"/>
  <c r="K27" i="1" s="1"/>
  <c r="I18" i="1"/>
  <c r="I27" i="1" s="1"/>
  <c r="G18" i="1"/>
  <c r="G27" i="1" s="1"/>
  <c r="E18" i="1"/>
  <c r="E27" i="1" s="1"/>
</calcChain>
</file>

<file path=xl/sharedStrings.xml><?xml version="1.0" encoding="utf-8"?>
<sst xmlns="http://schemas.openxmlformats.org/spreadsheetml/2006/main" count="44" uniqueCount="38">
  <si>
    <t>Good overall compensation package</t>
  </si>
  <si>
    <t>3 = Average</t>
  </si>
  <si>
    <t>Sustainable role (not 'short term fix')</t>
  </si>
  <si>
    <t>Collaborative working group</t>
  </si>
  <si>
    <t>Clear success criteria (that play to my strengths)</t>
  </si>
  <si>
    <t>Option 1</t>
  </si>
  <si>
    <t>Option 2</t>
  </si>
  <si>
    <t>Option 3</t>
  </si>
  <si>
    <t>Option 4</t>
  </si>
  <si>
    <t>Total</t>
  </si>
  <si>
    <t>My Weighting</t>
  </si>
  <si>
    <t>My Decision Criteria</t>
  </si>
  <si>
    <t>My Rating</t>
  </si>
  <si>
    <t>Rating Scale</t>
  </si>
  <si>
    <t>Calculated Weight</t>
  </si>
  <si>
    <t>5 = Exceptional: the best possible</t>
  </si>
  <si>
    <t>4 = Above average</t>
  </si>
  <si>
    <t>2 = Below average</t>
  </si>
  <si>
    <t>1 = Poor</t>
  </si>
  <si>
    <t>0 = Nonexistent</t>
  </si>
  <si>
    <t>Role that builds on my strengths of project management, relationship building, execution, etc.</t>
  </si>
  <si>
    <t>Interesting and meaningful work - strong contributing role</t>
  </si>
  <si>
    <t>[Enter date here]</t>
  </si>
  <si>
    <t>Senior leadership exposure</t>
  </si>
  <si>
    <t>Role that positions me for future leadership</t>
  </si>
  <si>
    <t>Local with minimal travel (10-20%) and reasonable hours</t>
  </si>
  <si>
    <t>ABC Corp - Manager</t>
  </si>
  <si>
    <t>XYZ Corp - Senior Assistant</t>
  </si>
  <si>
    <t>Multiple Offer Evaluation Matrix</t>
  </si>
  <si>
    <t>About Deloitte</t>
  </si>
  <si>
    <t>This publication contains general information only, and Deloitte is not, by means of this publication, rendering accounting, business, financial, investment, legal, tax, career counseling, recruiting, or other professional advice or services.  Deloitte shall not be responsible for any loss sustained by any person who relies on this publication. Deloitte does not screen resumes, advocate, or negotiate on your behalf or on behalf of any other hiring party.</t>
  </si>
  <si>
    <t>Deloitte refers to one or more of Deloitte Touché Tohmatsu Limited, a UK private company limited by guarantee (“DTTL”), its network of member firms, and their related entities. DTTL and each of its member firms are legally separate and independent entities. DTTL (also referred to as “Deloitte Global”) does not provide services to clients. In the United States, Deloitte refers to one or more of the US member firms of DTTL, their related entities that operate using the “Deloitte” name in the United States and their respective affiliates. Certain services may not be available to attest clients under the rules and regulations of public accounting. Please see www.deloitte.com/about to learn more about our global network of member firms.</t>
  </si>
  <si>
    <t>Step 2: Assign a weight to each criteria in Col B. Weights must total 100%</t>
  </si>
  <si>
    <t>Step 3: Enter your various offers/options.</t>
  </si>
  <si>
    <t>Step 4: Assign a rating to each option against each of your criteria. See scale to right.</t>
  </si>
  <si>
    <t>Step 5: Review total scores for quantitative comparison. Discuss qualitative factors with trusted contacts.</t>
  </si>
  <si>
    <t>Step 1: Enter your decision criteria in Col A</t>
  </si>
  <si>
    <t>Copyright © 2025 Deloitte Development LLC.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</si>
</sst>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9" x14ac:knownFonts="1">
    <font>
      <sz val="10"/>
      <name val="Arial"/>
    </font>
    <font>
      <b/>
      <sz val="18"/>
      <color theme="3"/>
      <name val="Calibri"/>
      <family val="2"/>
      <scheme val="major"/>
    </font>
    <font>
      <b/>
      <sz val="10"/>
      <color theme="0"/>
      <name val="Calibri"/>
      <family val="2"/>
    </font>
    <font>
      <sz val="10"/>
      <name val="Calibri Light"/>
      <family val="2"/>
    </font>
    <font>
      <b/>
      <sz val="10"/>
      <name val="Calibri Light"/>
      <family val="2"/>
    </font>
    <font>
      <b/>
      <sz val="7"/>
      <name val="Calibri Light"/>
      <family val="2"/>
    </font>
    <font>
      <sz val="7"/>
      <name val="Calibri Light"/>
      <family val="2"/>
    </font>
    <font>
      <b/>
      <sz val="24"/>
      <color theme="4"/>
      <name val="Calibri Light"/>
      <family val="2"/>
    </font>
    <font>
      <b/>
      <sz val="10"/>
      <name val="Calibri"/>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theme="4"/>
        <bgColor indexed="64"/>
      </patternFill>
    </fill>
    <fill>
      <patternFill patternType="solid">
        <fgColor theme="9"/>
        <bgColor indexed="64"/>
      </patternFill>
    </fill>
    <fill>
      <patternFill patternType="solid">
        <fgColor theme="2" tint="0.39997558519241921"/>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top"/>
    </xf>
    <xf numFmtId="0" fontId="1" fillId="0" borderId="0" applyNumberFormat="0" applyFill="0" applyBorder="0" applyAlignment="0" applyProtection="0"/>
  </cellStyleXfs>
  <cellXfs count="40">
    <xf numFmtId="0" fontId="0" fillId="0" borderId="0" xfId="0">
      <alignment vertical="top"/>
    </xf>
    <xf numFmtId="0" fontId="3" fillId="0" borderId="0" xfId="0" applyFont="1">
      <alignment vertical="top"/>
    </xf>
    <xf numFmtId="14" fontId="3" fillId="0" borderId="0" xfId="0" quotePrefix="1" applyNumberFormat="1" applyFont="1" applyAlignment="1">
      <alignment horizontal="left" indent="1"/>
    </xf>
    <xf numFmtId="14" fontId="3" fillId="0" borderId="0" xfId="0" applyNumberFormat="1" applyFont="1" applyAlignment="1">
      <alignment horizontal="left" indent="1"/>
    </xf>
    <xf numFmtId="0" fontId="3" fillId="0" borderId="0" xfId="0" applyFont="1" applyBorder="1">
      <alignment vertical="top"/>
    </xf>
    <xf numFmtId="0" fontId="6" fillId="0" borderId="0" xfId="0" applyFont="1">
      <alignment vertical="top"/>
    </xf>
    <xf numFmtId="0" fontId="6" fillId="0" borderId="0" xfId="0" applyFont="1" applyAlignment="1">
      <alignment vertical="center" wrapText="1"/>
    </xf>
    <xf numFmtId="0" fontId="6" fillId="0" borderId="0" xfId="0" applyFont="1" applyAlignment="1">
      <alignment vertical="center"/>
    </xf>
    <xf numFmtId="0" fontId="7" fillId="0" borderId="0" xfId="1" applyFont="1" applyAlignment="1">
      <alignment horizontal="left" indent="1"/>
    </xf>
    <xf numFmtId="14" fontId="3" fillId="4" borderId="0" xfId="0" quotePrefix="1" applyNumberFormat="1" applyFont="1" applyFill="1" applyAlignment="1">
      <alignment horizontal="left" indent="1"/>
    </xf>
    <xf numFmtId="14" fontId="3" fillId="4" borderId="0" xfId="0" applyNumberFormat="1" applyFont="1" applyFill="1" applyAlignment="1">
      <alignment horizontal="left" indent="1"/>
    </xf>
    <xf numFmtId="0" fontId="3" fillId="4" borderId="0" xfId="0" applyFont="1" applyFill="1">
      <alignment vertical="top"/>
    </xf>
    <xf numFmtId="0" fontId="4" fillId="5" borderId="0" xfId="0" applyFont="1" applyFill="1" applyAlignment="1">
      <alignment horizontal="left" vertical="top" indent="1"/>
    </xf>
    <xf numFmtId="0" fontId="3" fillId="5" borderId="0" xfId="0" applyFont="1" applyFill="1">
      <alignment vertical="top"/>
    </xf>
    <xf numFmtId="0" fontId="3" fillId="5" borderId="0" xfId="0" applyFont="1" applyFill="1" applyAlignment="1">
      <alignment horizontal="left" vertical="top" indent="1"/>
    </xf>
    <xf numFmtId="0" fontId="3" fillId="0" borderId="0" xfId="0" applyFont="1" applyBorder="1" applyAlignment="1">
      <alignment vertical="top" wrapText="1"/>
    </xf>
    <xf numFmtId="0" fontId="5" fillId="0" borderId="0" xfId="0" applyFont="1" applyBorder="1" applyAlignment="1">
      <alignment vertical="center" wrapText="1"/>
    </xf>
    <xf numFmtId="0" fontId="6" fillId="0" borderId="0" xfId="0" applyFont="1" applyBorder="1">
      <alignment vertical="top"/>
    </xf>
    <xf numFmtId="9" fontId="3" fillId="0" borderId="2" xfId="0" applyNumberFormat="1" applyFont="1" applyBorder="1" applyAlignment="1">
      <alignment horizontal="right" vertical="top" indent="1"/>
    </xf>
    <xf numFmtId="0" fontId="3" fillId="4" borderId="2" xfId="0" applyFont="1" applyFill="1" applyBorder="1" applyAlignment="1">
      <alignment horizontal="right" vertical="top" indent="1"/>
    </xf>
    <xf numFmtId="164" fontId="3" fillId="4" borderId="2" xfId="0" applyNumberFormat="1" applyFont="1" applyFill="1" applyBorder="1" applyAlignment="1">
      <alignment horizontal="right" vertical="top" indent="1"/>
    </xf>
    <xf numFmtId="0" fontId="3" fillId="0" borderId="2" xfId="0" applyFont="1" applyBorder="1" applyAlignment="1">
      <alignment horizontal="right" vertical="top" indent="1"/>
    </xf>
    <xf numFmtId="164" fontId="3" fillId="2" borderId="2" xfId="0" applyNumberFormat="1" applyFont="1" applyFill="1" applyBorder="1" applyAlignment="1">
      <alignment horizontal="right" vertical="top" indent="1"/>
    </xf>
    <xf numFmtId="0" fontId="3" fillId="0" borderId="3" xfId="0" applyFont="1" applyBorder="1" applyAlignment="1">
      <alignment horizontal="left" vertical="top" wrapText="1" indent="1"/>
    </xf>
    <xf numFmtId="164" fontId="3" fillId="2" borderId="4" xfId="0" applyNumberFormat="1" applyFont="1" applyFill="1" applyBorder="1" applyAlignment="1">
      <alignment horizontal="right" vertical="top" indent="1"/>
    </xf>
    <xf numFmtId="0" fontId="8" fillId="0" borderId="0" xfId="0" applyFont="1" applyBorder="1">
      <alignment vertical="top"/>
    </xf>
    <xf numFmtId="0" fontId="8" fillId="0" borderId="1" xfId="0" applyFont="1" applyBorder="1" applyAlignment="1">
      <alignment horizontal="left" indent="1"/>
    </xf>
    <xf numFmtId="10" fontId="8" fillId="0" borderId="1" xfId="0" applyNumberFormat="1" applyFont="1" applyBorder="1" applyAlignment="1">
      <alignment horizontal="right" wrapText="1" indent="1"/>
    </xf>
    <xf numFmtId="0" fontId="8" fillId="4" borderId="1" xfId="0" applyFont="1" applyFill="1" applyBorder="1" applyAlignment="1">
      <alignment horizontal="right" wrapText="1" indent="1"/>
    </xf>
    <xf numFmtId="0" fontId="8" fillId="0" borderId="1" xfId="0" applyFont="1" applyBorder="1" applyAlignment="1">
      <alignment horizontal="right" wrapText="1" indent="1"/>
    </xf>
    <xf numFmtId="0" fontId="2" fillId="6" borderId="0" xfId="0" applyFont="1" applyFill="1" applyBorder="1" applyAlignment="1">
      <alignment horizontal="center" vertical="center"/>
    </xf>
    <xf numFmtId="0" fontId="6" fillId="0" borderId="0" xfId="0" applyFont="1" applyAlignment="1">
      <alignment vertical="center" wrapText="1"/>
    </xf>
    <xf numFmtId="0" fontId="6" fillId="0" borderId="0" xfId="0" applyFont="1" applyAlignment="1">
      <alignment vertical="top"/>
    </xf>
    <xf numFmtId="0" fontId="8" fillId="7" borderId="0" xfId="0" applyFont="1" applyFill="1" applyBorder="1" applyAlignment="1">
      <alignment horizontal="center" vertical="center" wrapText="1"/>
    </xf>
    <xf numFmtId="0" fontId="8" fillId="3" borderId="0" xfId="0" applyFont="1" applyFill="1" applyBorder="1" applyAlignment="1">
      <alignment horizontal="center" wrapText="1"/>
    </xf>
    <xf numFmtId="0" fontId="8" fillId="7" borderId="0" xfId="0" applyFont="1" applyFill="1" applyBorder="1" applyAlignment="1">
      <alignment horizontal="center" wrapText="1"/>
    </xf>
    <xf numFmtId="0" fontId="6" fillId="0" borderId="0" xfId="0" applyFont="1" applyAlignment="1">
      <alignment horizontal="left" vertical="center" wrapText="1"/>
    </xf>
    <xf numFmtId="14" fontId="3" fillId="0" borderId="0" xfId="0" quotePrefix="1" applyNumberFormat="1" applyFont="1" applyAlignment="1">
      <alignment horizontal="left" indent="1"/>
    </xf>
    <xf numFmtId="14" fontId="3" fillId="0" borderId="0" xfId="0" applyNumberFormat="1" applyFont="1" applyAlignment="1">
      <alignment horizontal="left" indent="1"/>
    </xf>
    <xf numFmtId="0" fontId="2" fillId="5" borderId="0" xfId="0" applyFont="1" applyFill="1" applyBorder="1" applyAlignment="1">
      <alignment horizontal="center" vertical="center"/>
    </xf>
  </cellXfs>
  <cellStyles count="2">
    <cellStyle name="Normal" xfId="0" builtinId="0" customBuiltin="1"/>
    <cellStyle name="Title" xfId="1" builtinId="15"/>
  </cellStyles>
  <dxfs count="24">
    <dxf>
      <font>
        <strike val="0"/>
        <outline val="0"/>
        <shadow val="0"/>
        <u val="none"/>
        <vertAlign val="baseline"/>
        <name val="Calibri Light"/>
        <family val="2"/>
        <scheme val="none"/>
      </font>
      <numFmt numFmtId="164" formatCode="#,##0.000;\-#,##0.000;"/>
      <fill>
        <patternFill patternType="solid">
          <fgColor indexed="64"/>
          <bgColor theme="0"/>
        </patternFill>
      </fill>
      <alignment horizontal="right" vertical="top" textRotation="0" wrapText="0" indent="1" justifyLastLine="0" shrinkToFit="0" readingOrder="0"/>
      <border diagonalUp="0" diagonalDown="0">
        <left/>
        <right style="thin">
          <color indexed="64"/>
        </right>
        <top style="thin">
          <color indexed="64"/>
        </top>
        <bottom style="thin">
          <color indexed="64"/>
        </bottom>
        <vertical/>
        <horizontal style="thin">
          <color indexed="64"/>
        </horizontal>
      </border>
    </dxf>
    <dxf>
      <font>
        <strike val="0"/>
        <outline val="0"/>
        <shadow val="0"/>
        <u val="none"/>
        <vertAlign val="baseline"/>
        <name val="Calibri Light"/>
        <family val="2"/>
        <scheme val="none"/>
      </font>
      <numFmt numFmtId="164" formatCode="#,##0.000;\-#,##0.000;"/>
      <fill>
        <patternFill patternType="solid">
          <fgColor indexed="64"/>
          <bgColor theme="0"/>
        </patternFill>
      </fill>
      <alignment horizontal="right" vertical="top" textRotation="0" wrapText="0" indent="1" justifyLastLine="0" shrinkToFit="0" readingOrder="0"/>
      <border diagonalUp="0" diagonalDown="0">
        <left/>
        <right style="thin">
          <color indexed="64"/>
        </right>
        <top style="thin">
          <color indexed="64"/>
        </top>
        <bottom style="thin">
          <color indexed="64"/>
        </bottom>
        <vertical/>
        <horizontal style="thin">
          <color indexed="64"/>
        </horizontal>
      </border>
    </dxf>
    <dxf>
      <font>
        <strike val="0"/>
        <outline val="0"/>
        <shadow val="0"/>
        <u val="none"/>
        <vertAlign val="baseline"/>
        <name val="Calibri Light"/>
        <family val="2"/>
        <scheme val="none"/>
      </font>
      <alignment horizontal="right" vertical="top" textRotation="0" wrapText="0" indent="1" justifyLastLine="0" shrinkToFit="0" readingOrder="0"/>
    </dxf>
    <dxf>
      <font>
        <strike val="0"/>
        <outline val="0"/>
        <shadow val="0"/>
        <u val="none"/>
        <vertAlign val="baseline"/>
        <name val="Calibri Light"/>
        <family val="2"/>
        <scheme val="none"/>
      </font>
      <alignment horizontal="right" textRotation="0" indent="1" justifyLastLine="0" shrinkToFit="0" readingOrder="0"/>
      <border diagonalUp="0" diagonalDown="0">
        <left/>
        <right/>
        <top style="thin">
          <color indexed="64"/>
        </top>
        <bottom style="thin">
          <color indexed="64"/>
        </bottom>
        <vertical/>
        <horizontal style="thin">
          <color indexed="64"/>
        </horizontal>
      </border>
    </dxf>
    <dxf>
      <font>
        <strike val="0"/>
        <outline val="0"/>
        <shadow val="0"/>
        <u val="none"/>
        <vertAlign val="baseline"/>
        <name val="Calibri Light"/>
        <family val="2"/>
        <scheme val="none"/>
      </font>
      <numFmt numFmtId="164" formatCode="#,##0.000;\-#,##0.000;"/>
      <fill>
        <patternFill patternType="solid">
          <fgColor indexed="64"/>
          <bgColor theme="2" tint="0.79998168889431442"/>
        </patternFill>
      </fill>
      <alignment horizontal="right" vertical="top" textRotation="0" wrapText="0" indent="1" justifyLastLine="0" shrinkToFit="0" readingOrder="0"/>
    </dxf>
    <dxf>
      <font>
        <strike val="0"/>
        <outline val="0"/>
        <shadow val="0"/>
        <u val="none"/>
        <vertAlign val="baseline"/>
        <name val="Calibri Light"/>
        <family val="2"/>
        <scheme val="none"/>
      </font>
      <numFmt numFmtId="164" formatCode="#,##0.000;\-#,##0.000;"/>
      <fill>
        <patternFill patternType="solid">
          <fgColor indexed="64"/>
          <bgColor theme="2" tint="0.79998168889431442"/>
        </patternFill>
      </fill>
      <alignment horizontal="right" vertical="top" textRotation="0" wrapText="0" indent="1" justifyLastLine="0" shrinkToFit="0" readingOrder="0"/>
      <border diagonalUp="0" diagonalDown="0">
        <left/>
        <right/>
        <top style="thin">
          <color indexed="64"/>
        </top>
        <bottom style="thin">
          <color indexed="64"/>
        </bottom>
        <vertical/>
        <horizontal style="thin">
          <color indexed="64"/>
        </horizontal>
      </border>
    </dxf>
    <dxf>
      <font>
        <strike val="0"/>
        <outline val="0"/>
        <shadow val="0"/>
        <u val="none"/>
        <vertAlign val="baseline"/>
        <name val="Calibri Light"/>
        <family val="2"/>
        <scheme val="none"/>
      </font>
      <fill>
        <patternFill patternType="solid">
          <fgColor indexed="64"/>
          <bgColor theme="2" tint="0.79998168889431442"/>
        </patternFill>
      </fill>
      <alignment horizontal="right" vertical="top" textRotation="0" wrapText="0" indent="1" justifyLastLine="0" shrinkToFit="0" readingOrder="0"/>
    </dxf>
    <dxf>
      <font>
        <strike val="0"/>
        <outline val="0"/>
        <shadow val="0"/>
        <u val="none"/>
        <vertAlign val="baseline"/>
        <name val="Calibri Light"/>
        <family val="2"/>
        <scheme val="none"/>
      </font>
      <fill>
        <patternFill patternType="solid">
          <fgColor indexed="64"/>
          <bgColor theme="2" tint="0.79998168889431442"/>
        </patternFill>
      </fill>
      <alignment horizontal="right" textRotation="0" indent="1" justifyLastLine="0" shrinkToFit="0" readingOrder="0"/>
      <border diagonalUp="0" diagonalDown="0">
        <left/>
        <right/>
        <top style="thin">
          <color indexed="64"/>
        </top>
        <bottom style="thin">
          <color indexed="64"/>
        </bottom>
        <vertical/>
        <horizontal style="thin">
          <color indexed="64"/>
        </horizontal>
      </border>
    </dxf>
    <dxf>
      <font>
        <strike val="0"/>
        <outline val="0"/>
        <shadow val="0"/>
        <u val="none"/>
        <vertAlign val="baseline"/>
        <name val="Calibri Light"/>
        <family val="2"/>
        <scheme val="none"/>
      </font>
      <numFmt numFmtId="164" formatCode="#,##0.000;\-#,##0.000;"/>
      <fill>
        <patternFill patternType="solid">
          <fgColor indexed="64"/>
          <bgColor theme="0"/>
        </patternFill>
      </fill>
      <alignment horizontal="right" vertical="top" textRotation="0" wrapText="0" indent="1" justifyLastLine="0" shrinkToFit="0" readingOrder="0"/>
    </dxf>
    <dxf>
      <font>
        <strike val="0"/>
        <outline val="0"/>
        <shadow val="0"/>
        <u val="none"/>
        <vertAlign val="baseline"/>
        <name val="Calibri Light"/>
        <family val="2"/>
        <scheme val="none"/>
      </font>
      <numFmt numFmtId="164" formatCode="#,##0.000;\-#,##0.000;"/>
      <fill>
        <patternFill patternType="solid">
          <fgColor indexed="64"/>
          <bgColor theme="0"/>
        </patternFill>
      </fill>
      <alignment horizontal="right" vertical="top" textRotation="0" wrapText="0" indent="1" justifyLastLine="0" shrinkToFit="0" readingOrder="0"/>
      <border diagonalUp="0" diagonalDown="0">
        <left/>
        <right/>
        <top style="thin">
          <color indexed="64"/>
        </top>
        <bottom style="thin">
          <color indexed="64"/>
        </bottom>
        <vertical/>
        <horizontal style="thin">
          <color indexed="64"/>
        </horizontal>
      </border>
    </dxf>
    <dxf>
      <font>
        <strike val="0"/>
        <outline val="0"/>
        <shadow val="0"/>
        <u val="none"/>
        <vertAlign val="baseline"/>
        <name val="Calibri Light"/>
        <family val="2"/>
        <scheme val="none"/>
      </font>
      <alignment horizontal="right" vertical="top" textRotation="0" wrapText="0" indent="1" justifyLastLine="0" shrinkToFit="0" readingOrder="0"/>
    </dxf>
    <dxf>
      <font>
        <strike val="0"/>
        <outline val="0"/>
        <shadow val="0"/>
        <u val="none"/>
        <vertAlign val="baseline"/>
        <name val="Calibri Light"/>
        <family val="2"/>
        <scheme val="none"/>
      </font>
      <alignment horizontal="right" textRotation="0" indent="1" justifyLastLine="0" shrinkToFit="0" readingOrder="0"/>
      <border diagonalUp="0" diagonalDown="0">
        <left/>
        <right/>
        <top style="thin">
          <color indexed="64"/>
        </top>
        <bottom style="thin">
          <color indexed="64"/>
        </bottom>
        <vertical/>
        <horizontal style="thin">
          <color indexed="64"/>
        </horizontal>
      </border>
    </dxf>
    <dxf>
      <font>
        <strike val="0"/>
        <outline val="0"/>
        <shadow val="0"/>
        <u val="none"/>
        <vertAlign val="baseline"/>
        <name val="Calibri Light"/>
        <family val="2"/>
        <scheme val="none"/>
      </font>
      <numFmt numFmtId="164" formatCode="#,##0.000;\-#,##0.000;"/>
      <fill>
        <patternFill patternType="solid">
          <fgColor indexed="64"/>
          <bgColor theme="2" tint="0.79998168889431442"/>
        </patternFill>
      </fill>
      <alignment horizontal="right" vertical="top" textRotation="0" wrapText="0" indent="1" justifyLastLine="0" shrinkToFit="0" readingOrder="0"/>
    </dxf>
    <dxf>
      <font>
        <strike val="0"/>
        <outline val="0"/>
        <shadow val="0"/>
        <u val="none"/>
        <vertAlign val="baseline"/>
        <name val="Calibri Light"/>
        <family val="2"/>
        <scheme val="none"/>
      </font>
      <numFmt numFmtId="164" formatCode="#,##0.000;\-#,##0.000;"/>
      <fill>
        <patternFill patternType="solid">
          <fgColor indexed="64"/>
          <bgColor theme="2" tint="0.79998168889431442"/>
        </patternFill>
      </fill>
      <alignment horizontal="right" vertical="top" textRotation="0" wrapText="0" indent="1" justifyLastLine="0" shrinkToFit="0" readingOrder="0"/>
      <border diagonalUp="0" diagonalDown="0">
        <left/>
        <right/>
        <top style="thin">
          <color indexed="64"/>
        </top>
        <bottom style="thin">
          <color indexed="64"/>
        </bottom>
        <vertical/>
        <horizontal style="thin">
          <color indexed="64"/>
        </horizontal>
      </border>
    </dxf>
    <dxf>
      <font>
        <strike val="0"/>
        <outline val="0"/>
        <shadow val="0"/>
        <u val="none"/>
        <vertAlign val="baseline"/>
        <name val="Calibri Light"/>
        <family val="2"/>
        <scheme val="none"/>
      </font>
      <fill>
        <patternFill patternType="solid">
          <fgColor indexed="64"/>
          <bgColor theme="2" tint="0.79998168889431442"/>
        </patternFill>
      </fill>
      <alignment horizontal="right" vertical="top" textRotation="0" wrapText="0" indent="1" justifyLastLine="0" shrinkToFit="0" readingOrder="0"/>
    </dxf>
    <dxf>
      <font>
        <strike val="0"/>
        <outline val="0"/>
        <shadow val="0"/>
        <u val="none"/>
        <vertAlign val="baseline"/>
        <name val="Calibri Light"/>
        <family val="2"/>
        <scheme val="none"/>
      </font>
      <fill>
        <patternFill patternType="solid">
          <fgColor indexed="64"/>
          <bgColor theme="2" tint="0.79998168889431442"/>
        </patternFill>
      </fill>
      <alignment horizontal="right" textRotation="0" indent="1" justifyLastLine="0" shrinkToFit="0" readingOrder="0"/>
      <border diagonalUp="0" diagonalDown="0">
        <left/>
        <right/>
        <top style="thin">
          <color indexed="64"/>
        </top>
        <bottom style="thin">
          <color indexed="64"/>
        </bottom>
        <vertical/>
        <horizontal style="thin">
          <color indexed="64"/>
        </horizontal>
      </border>
    </dxf>
    <dxf>
      <font>
        <strike val="0"/>
        <outline val="0"/>
        <shadow val="0"/>
        <u val="none"/>
        <vertAlign val="baseline"/>
        <name val="Calibri Light"/>
        <family val="2"/>
        <scheme val="none"/>
      </font>
      <numFmt numFmtId="13" formatCode="0%"/>
      <alignment horizontal="right" vertical="top" textRotation="0" wrapText="0" indent="1" justifyLastLine="0" shrinkToFit="0" readingOrder="0"/>
    </dxf>
    <dxf>
      <font>
        <strike val="0"/>
        <outline val="0"/>
        <shadow val="0"/>
        <u val="none"/>
        <vertAlign val="baseline"/>
        <name val="Calibri Light"/>
        <family val="2"/>
        <scheme val="none"/>
      </font>
      <numFmt numFmtId="13" formatCode="0%"/>
      <alignment horizontal="right" textRotation="0" wrapText="0" indent="1" justifyLastLine="0" shrinkToFit="0" readingOrder="0"/>
      <border diagonalUp="0" diagonalDown="0">
        <left/>
        <right/>
        <top style="thin">
          <color indexed="64"/>
        </top>
        <bottom style="thin">
          <color indexed="64"/>
        </bottom>
        <vertical/>
        <horizontal style="thin">
          <color indexed="64"/>
        </horizontal>
      </border>
    </dxf>
    <dxf>
      <font>
        <strike val="0"/>
        <outline val="0"/>
        <shadow val="0"/>
        <u val="none"/>
        <vertAlign val="baseline"/>
        <name val="Calibri Light"/>
        <family val="2"/>
        <scheme val="none"/>
      </font>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style="thin">
          <color indexed="64"/>
        </horizontal>
      </border>
    </dxf>
    <dxf>
      <font>
        <strike val="0"/>
        <outline val="0"/>
        <shadow val="0"/>
        <u val="none"/>
        <vertAlign val="baseline"/>
        <name val="Calibri Light"/>
        <family val="2"/>
        <scheme val="none"/>
      </font>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style="thin">
          <color indexed="64"/>
        </horizontal>
      </border>
    </dxf>
    <dxf>
      <alignment horizontal="general" vertical="top" textRotation="0" wrapText="1" indent="0" justifyLastLine="0" shrinkToFit="0" readingOrder="0"/>
    </dxf>
    <dxf>
      <font>
        <strike val="0"/>
        <outline val="0"/>
        <shadow val="0"/>
        <u val="none"/>
        <vertAlign val="baseline"/>
        <name val="Calibri Light"/>
        <family val="2"/>
        <scheme val="none"/>
      </font>
    </dxf>
    <dxf>
      <font>
        <strike val="0"/>
        <outline val="0"/>
        <shadow val="0"/>
        <u val="none"/>
        <vertAlign val="baseline"/>
        <name val="Calibri Light"/>
        <family val="2"/>
        <scheme val="none"/>
      </font>
    </dxf>
    <dxf>
      <font>
        <strike val="0"/>
        <outline val="0"/>
        <shadow val="0"/>
        <u val="none"/>
        <vertAlign val="baseline"/>
        <name val="Calibri Light"/>
        <family val="2"/>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176431</xdr:colOff>
      <xdr:row>1</xdr:row>
      <xdr:rowOff>21431</xdr:rowOff>
    </xdr:from>
    <xdr:to>
      <xdr:col>2</xdr:col>
      <xdr:colOff>392206</xdr:colOff>
      <xdr:row>3</xdr:row>
      <xdr:rowOff>29415</xdr:rowOff>
    </xdr:to>
    <xdr:pic>
      <xdr:nvPicPr>
        <xdr:cNvPr id="4" name="Picture 3">
          <a:extLst>
            <a:ext uri="{FF2B5EF4-FFF2-40B4-BE49-F238E27FC236}">
              <a16:creationId xmlns:a16="http://schemas.microsoft.com/office/drawing/2014/main" id="{636E8CC7-3E89-4F09-B28C-5B053AB02C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931" y="357607"/>
          <a:ext cx="1823820" cy="3441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trix" displayName="matrix" ref="B18:K27" headerRowCount="0" totalsRowCount="1" headerRowDxfId="23" dataDxfId="22" totalsRowDxfId="21">
  <tableColumns count="10">
    <tableColumn id="1" xr3:uid="{00000000-0010-0000-0000-000001000000}" name="Column1" totalsRowLabel="Total" headerRowDxfId="20" dataDxfId="19" totalsRowDxfId="18"/>
    <tableColumn id="2" xr3:uid="{00000000-0010-0000-0000-000002000000}" name="Column2" totalsRowFunction="sum" dataDxfId="17" totalsRowDxfId="16"/>
    <tableColumn id="3" xr3:uid="{00000000-0010-0000-0000-000003000000}" name="Column3" dataDxfId="15" totalsRowDxfId="14"/>
    <tableColumn id="4" xr3:uid="{00000000-0010-0000-0000-000004000000}" name="Column4" totalsRowFunction="sum" dataDxfId="13" totalsRowDxfId="12"/>
    <tableColumn id="5" xr3:uid="{00000000-0010-0000-0000-000005000000}" name="Column5" dataDxfId="11" totalsRowDxfId="10"/>
    <tableColumn id="6" xr3:uid="{00000000-0010-0000-0000-000006000000}" name="Column6" totalsRowFunction="sum" dataDxfId="9" totalsRowDxfId="8"/>
    <tableColumn id="7" xr3:uid="{00000000-0010-0000-0000-000007000000}" name="Column7" dataDxfId="7" totalsRowDxfId="6"/>
    <tableColumn id="8" xr3:uid="{00000000-0010-0000-0000-000008000000}" name="Column8" totalsRowFunction="sum" dataDxfId="5" totalsRowDxfId="4"/>
    <tableColumn id="9" xr3:uid="{00000000-0010-0000-0000-000009000000}" name="Column9" dataDxfId="3" totalsRowDxfId="2"/>
    <tableColumn id="10" xr3:uid="{00000000-0010-0000-0000-00000A000000}" name="Column10" totalsRowFunction="sum" dataDxfId="1" totalsRowDxfId="0"/>
  </tableColumns>
  <tableStyleInfo name="TableStyleMedium2" showFirstColumn="0" showLastColumn="0" showRowStripes="0" showColumnStripes="0"/>
</table>
</file>

<file path=xl/theme/theme1.xml><?xml version="1.0" encoding="utf-8"?>
<a:theme xmlns:a="http://schemas.openxmlformats.org/drawingml/2006/main" name="Deloitte Brand Theme">
  <a:themeElements>
    <a:clrScheme name="Custom 1">
      <a:dk1>
        <a:sysClr val="windowText" lastClr="000000"/>
      </a:dk1>
      <a:lt1>
        <a:sysClr val="window" lastClr="FFFFFF"/>
      </a:lt1>
      <a:dk2>
        <a:srgbClr val="D0D0CE"/>
      </a:dk2>
      <a:lt2>
        <a:srgbClr val="53565A"/>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Deloitte">
      <a:majorFont>
        <a:latin typeface="Calibri"/>
        <a:ea typeface=""/>
        <a:cs typeface=""/>
      </a:majorFont>
      <a:minorFont>
        <a:latin typeface="Calibri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9050" algn="ctr">
          <a:noFill/>
          <a:miter lim="800000"/>
          <a:headEnd/>
          <a:tailEnd/>
        </a:ln>
      </a:spPr>
      <a:bodyPr wrap="square" lIns="88900" tIns="88900" rIns="88900" bIns="88900" rtlCol="0" anchor="ctr"/>
      <a:lstStyle>
        <a:defPPr>
          <a:lnSpc>
            <a:spcPct val="106000"/>
          </a:lnSpc>
          <a:buFont typeface="Wingdings 2" pitchFamily="18" charset="2"/>
          <a:buNone/>
          <a:defRPr sz="1600" b="1" dirty="0" smtClean="0">
            <a:solidFill>
              <a:schemeClr val="bg1"/>
            </a:solidFill>
          </a:defRPr>
        </a:defPPr>
      </a:lstStyle>
    </a:spDef>
    <a:lnDef>
      <a:spPr>
        <a:ln>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marL="203200" indent="-203200">
          <a:spcBef>
            <a:spcPts val="600"/>
          </a:spcBef>
          <a:buSzPct val="100000"/>
          <a:buFont typeface="Arial"/>
          <a:buChar char="•"/>
          <a:defRPr dirty="0" smtClean="0">
            <a:solidFill>
              <a:srgbClr val="313131"/>
            </a:solidFill>
          </a:defRPr>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eloitte Brand Theme" id="{7CF146C4-F33C-4674-9F60-3E413DE8D245}" vid="{1FA3A202-160F-48F1-9CAA-9049691AC626}"/>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showGridLines="0" tabSelected="1" topLeftCell="A22" zoomScale="85" zoomScaleNormal="85" workbookViewId="0">
      <selection activeCell="B33" sqref="B33:E33"/>
    </sheetView>
  </sheetViews>
  <sheetFormatPr defaultColWidth="9.08984375" defaultRowHeight="13" x14ac:dyDescent="0.25"/>
  <cols>
    <col min="1" max="1" width="2.6328125" style="1" customWidth="1"/>
    <col min="2" max="2" width="22.54296875" style="1" customWidth="1"/>
    <col min="3" max="3" width="12.81640625" style="1" customWidth="1"/>
    <col min="4" max="4" width="8.81640625" style="1" customWidth="1"/>
    <col min="5" max="5" width="12.81640625" style="1" customWidth="1"/>
    <col min="6" max="6" width="8.81640625" style="1" customWidth="1"/>
    <col min="7" max="7" width="12.81640625" style="1" customWidth="1"/>
    <col min="8" max="8" width="8.81640625" style="1" customWidth="1"/>
    <col min="9" max="9" width="12.81640625" style="1" customWidth="1"/>
    <col min="10" max="10" width="8.81640625" style="1" customWidth="1"/>
    <col min="11" max="11" width="12.81640625" style="1" customWidth="1"/>
    <col min="12" max="12" width="4.81640625" style="1" customWidth="1"/>
    <col min="13" max="13" width="13" style="1" customWidth="1"/>
    <col min="14" max="16384" width="9.08984375" style="1"/>
  </cols>
  <sheetData>
    <row r="1" spans="1:12" ht="26.65" customHeight="1" x14ac:dyDescent="0.25"/>
    <row r="6" spans="1:12" ht="31" x14ac:dyDescent="0.7">
      <c r="B6" s="8" t="s">
        <v>28</v>
      </c>
    </row>
    <row r="7" spans="1:12" x14ac:dyDescent="0.3">
      <c r="B7" s="37" t="s">
        <v>22</v>
      </c>
      <c r="C7" s="38"/>
      <c r="J7" s="12" t="s">
        <v>13</v>
      </c>
      <c r="K7" s="13"/>
      <c r="L7" s="13"/>
    </row>
    <row r="8" spans="1:12" x14ac:dyDescent="0.3">
      <c r="B8" s="2"/>
      <c r="C8" s="3"/>
      <c r="J8" s="14" t="s">
        <v>15</v>
      </c>
      <c r="K8" s="13"/>
      <c r="L8" s="13"/>
    </row>
    <row r="9" spans="1:12" x14ac:dyDescent="0.3">
      <c r="B9" s="9" t="s">
        <v>36</v>
      </c>
      <c r="C9" s="10"/>
      <c r="D9" s="11"/>
      <c r="E9" s="11"/>
      <c r="F9" s="11"/>
      <c r="G9" s="11"/>
      <c r="H9" s="11"/>
      <c r="J9" s="14" t="s">
        <v>16</v>
      </c>
      <c r="K9" s="13"/>
      <c r="L9" s="13"/>
    </row>
    <row r="10" spans="1:12" x14ac:dyDescent="0.3">
      <c r="B10" s="9" t="s">
        <v>32</v>
      </c>
      <c r="C10" s="10"/>
      <c r="D10" s="11"/>
      <c r="E10" s="11"/>
      <c r="F10" s="11"/>
      <c r="G10" s="11"/>
      <c r="H10" s="11"/>
      <c r="J10" s="14" t="s">
        <v>1</v>
      </c>
      <c r="K10" s="13"/>
      <c r="L10" s="13"/>
    </row>
    <row r="11" spans="1:12" x14ac:dyDescent="0.3">
      <c r="B11" s="9" t="s">
        <v>33</v>
      </c>
      <c r="C11" s="10"/>
      <c r="D11" s="11"/>
      <c r="E11" s="11"/>
      <c r="F11" s="11"/>
      <c r="G11" s="11"/>
      <c r="H11" s="11"/>
      <c r="J11" s="14" t="s">
        <v>17</v>
      </c>
      <c r="K11" s="13"/>
      <c r="L11" s="13"/>
    </row>
    <row r="12" spans="1:12" x14ac:dyDescent="0.3">
      <c r="B12" s="9" t="s">
        <v>34</v>
      </c>
      <c r="C12" s="10"/>
      <c r="D12" s="11"/>
      <c r="E12" s="11"/>
      <c r="F12" s="11"/>
      <c r="G12" s="11"/>
      <c r="H12" s="11"/>
      <c r="J12" s="14" t="s">
        <v>18</v>
      </c>
      <c r="K12" s="13"/>
      <c r="L12" s="13"/>
    </row>
    <row r="13" spans="1:12" x14ac:dyDescent="0.3">
      <c r="B13" s="9" t="s">
        <v>35</v>
      </c>
      <c r="C13" s="10"/>
      <c r="D13" s="11"/>
      <c r="E13" s="11"/>
      <c r="F13" s="11"/>
      <c r="G13" s="11"/>
      <c r="H13" s="11"/>
      <c r="J13" s="14" t="s">
        <v>19</v>
      </c>
      <c r="K13" s="13"/>
      <c r="L13" s="13"/>
    </row>
    <row r="15" spans="1:12" ht="18.75" customHeight="1" x14ac:dyDescent="0.25">
      <c r="A15" s="4"/>
      <c r="B15" s="25"/>
      <c r="C15" s="25"/>
      <c r="D15" s="39" t="s">
        <v>5</v>
      </c>
      <c r="E15" s="39"/>
      <c r="F15" s="30" t="s">
        <v>6</v>
      </c>
      <c r="G15" s="30"/>
      <c r="H15" s="39" t="s">
        <v>7</v>
      </c>
      <c r="I15" s="39"/>
      <c r="J15" s="30" t="s">
        <v>8</v>
      </c>
      <c r="K15" s="30"/>
    </row>
    <row r="16" spans="1:12" ht="25.5" customHeight="1" x14ac:dyDescent="0.3">
      <c r="A16" s="4"/>
      <c r="B16" s="25"/>
      <c r="C16" s="25"/>
      <c r="D16" s="33" t="s">
        <v>26</v>
      </c>
      <c r="E16" s="33"/>
      <c r="F16" s="34" t="s">
        <v>27</v>
      </c>
      <c r="G16" s="34"/>
      <c r="H16" s="35"/>
      <c r="I16" s="35"/>
      <c r="J16" s="34"/>
      <c r="K16" s="34"/>
    </row>
    <row r="17" spans="1:11" s="4" customFormat="1" ht="26" x14ac:dyDescent="0.3">
      <c r="B17" s="26" t="s">
        <v>11</v>
      </c>
      <c r="C17" s="27" t="s">
        <v>10</v>
      </c>
      <c r="D17" s="28" t="s">
        <v>12</v>
      </c>
      <c r="E17" s="28" t="s">
        <v>14</v>
      </c>
      <c r="F17" s="29" t="s">
        <v>12</v>
      </c>
      <c r="G17" s="29" t="s">
        <v>14</v>
      </c>
      <c r="H17" s="28" t="s">
        <v>12</v>
      </c>
      <c r="I17" s="28" t="s">
        <v>14</v>
      </c>
      <c r="J17" s="29" t="s">
        <v>12</v>
      </c>
      <c r="K17" s="29" t="s">
        <v>14</v>
      </c>
    </row>
    <row r="18" spans="1:11" s="4" customFormat="1" ht="39" x14ac:dyDescent="0.25">
      <c r="B18" s="23" t="s">
        <v>25</v>
      </c>
      <c r="C18" s="18">
        <v>0.2</v>
      </c>
      <c r="D18" s="19">
        <v>2</v>
      </c>
      <c r="E18" s="20">
        <f t="shared" ref="E18:E26" si="0">$C18*D18</f>
        <v>0.4</v>
      </c>
      <c r="F18" s="21">
        <v>5</v>
      </c>
      <c r="G18" s="22">
        <f t="shared" ref="G18:G26" si="1">$C18*F18</f>
        <v>1</v>
      </c>
      <c r="H18" s="19"/>
      <c r="I18" s="20">
        <f t="shared" ref="I18:I26" si="2">$C18*H18</f>
        <v>0</v>
      </c>
      <c r="J18" s="21"/>
      <c r="K18" s="24">
        <f t="shared" ref="K18:K26" si="3">$C18*J18</f>
        <v>0</v>
      </c>
    </row>
    <row r="19" spans="1:11" s="4" customFormat="1" ht="26" x14ac:dyDescent="0.25">
      <c r="B19" s="23" t="s">
        <v>24</v>
      </c>
      <c r="C19" s="18">
        <v>0.15</v>
      </c>
      <c r="D19" s="19">
        <v>1</v>
      </c>
      <c r="E19" s="20">
        <f t="shared" si="0"/>
        <v>0.15</v>
      </c>
      <c r="F19" s="21">
        <v>0</v>
      </c>
      <c r="G19" s="22">
        <f t="shared" si="1"/>
        <v>0</v>
      </c>
      <c r="H19" s="19"/>
      <c r="I19" s="20">
        <f t="shared" si="2"/>
        <v>0</v>
      </c>
      <c r="J19" s="21"/>
      <c r="K19" s="24">
        <f t="shared" si="3"/>
        <v>0</v>
      </c>
    </row>
    <row r="20" spans="1:11" s="4" customFormat="1" ht="26" x14ac:dyDescent="0.25">
      <c r="B20" s="23" t="s">
        <v>0</v>
      </c>
      <c r="C20" s="18">
        <v>0.12</v>
      </c>
      <c r="D20" s="19">
        <v>5</v>
      </c>
      <c r="E20" s="20">
        <f t="shared" si="0"/>
        <v>0.6</v>
      </c>
      <c r="F20" s="21">
        <v>3</v>
      </c>
      <c r="G20" s="22">
        <f t="shared" si="1"/>
        <v>0.36</v>
      </c>
      <c r="H20" s="19"/>
      <c r="I20" s="20">
        <f t="shared" si="2"/>
        <v>0</v>
      </c>
      <c r="J20" s="21"/>
      <c r="K20" s="24">
        <f t="shared" si="3"/>
        <v>0</v>
      </c>
    </row>
    <row r="21" spans="1:11" s="4" customFormat="1" ht="26" x14ac:dyDescent="0.25">
      <c r="B21" s="23" t="s">
        <v>2</v>
      </c>
      <c r="C21" s="18">
        <v>0.1</v>
      </c>
      <c r="D21" s="19">
        <v>3</v>
      </c>
      <c r="E21" s="20">
        <f t="shared" si="0"/>
        <v>0.30000000000000004</v>
      </c>
      <c r="F21" s="21">
        <v>3</v>
      </c>
      <c r="G21" s="22">
        <f t="shared" si="1"/>
        <v>0.30000000000000004</v>
      </c>
      <c r="H21" s="19"/>
      <c r="I21" s="20">
        <f t="shared" si="2"/>
        <v>0</v>
      </c>
      <c r="J21" s="21"/>
      <c r="K21" s="24">
        <f t="shared" si="3"/>
        <v>0</v>
      </c>
    </row>
    <row r="22" spans="1:11" s="4" customFormat="1" ht="52" x14ac:dyDescent="0.25">
      <c r="B22" s="23" t="s">
        <v>20</v>
      </c>
      <c r="C22" s="18">
        <v>0.1</v>
      </c>
      <c r="D22" s="19">
        <v>3</v>
      </c>
      <c r="E22" s="20">
        <f t="shared" si="0"/>
        <v>0.30000000000000004</v>
      </c>
      <c r="F22" s="21">
        <v>2</v>
      </c>
      <c r="G22" s="22">
        <f t="shared" si="1"/>
        <v>0.2</v>
      </c>
      <c r="H22" s="19"/>
      <c r="I22" s="20">
        <f t="shared" si="2"/>
        <v>0</v>
      </c>
      <c r="J22" s="21"/>
      <c r="K22" s="24">
        <f t="shared" si="3"/>
        <v>0</v>
      </c>
    </row>
    <row r="23" spans="1:11" s="4" customFormat="1" ht="39" x14ac:dyDescent="0.25">
      <c r="B23" s="23" t="s">
        <v>21</v>
      </c>
      <c r="C23" s="18">
        <v>0.09</v>
      </c>
      <c r="D23" s="19">
        <v>5</v>
      </c>
      <c r="E23" s="20">
        <f t="shared" si="0"/>
        <v>0.44999999999999996</v>
      </c>
      <c r="F23" s="21">
        <v>2</v>
      </c>
      <c r="G23" s="22">
        <f t="shared" si="1"/>
        <v>0.18</v>
      </c>
      <c r="H23" s="19"/>
      <c r="I23" s="20">
        <f t="shared" si="2"/>
        <v>0</v>
      </c>
      <c r="J23" s="21"/>
      <c r="K23" s="24">
        <f t="shared" si="3"/>
        <v>0</v>
      </c>
    </row>
    <row r="24" spans="1:11" s="4" customFormat="1" x14ac:dyDescent="0.25">
      <c r="B24" s="23" t="s">
        <v>23</v>
      </c>
      <c r="C24" s="18">
        <v>0.08</v>
      </c>
      <c r="D24" s="19">
        <v>5</v>
      </c>
      <c r="E24" s="20">
        <f t="shared" si="0"/>
        <v>0.4</v>
      </c>
      <c r="F24" s="21">
        <v>1</v>
      </c>
      <c r="G24" s="22">
        <f t="shared" si="1"/>
        <v>0.08</v>
      </c>
      <c r="H24" s="19"/>
      <c r="I24" s="20">
        <f t="shared" si="2"/>
        <v>0</v>
      </c>
      <c r="J24" s="21"/>
      <c r="K24" s="24">
        <f t="shared" si="3"/>
        <v>0</v>
      </c>
    </row>
    <row r="25" spans="1:11" s="4" customFormat="1" ht="26" x14ac:dyDescent="0.25">
      <c r="B25" s="23" t="s">
        <v>3</v>
      </c>
      <c r="C25" s="18">
        <v>0.08</v>
      </c>
      <c r="D25" s="19">
        <v>5</v>
      </c>
      <c r="E25" s="20">
        <f t="shared" si="0"/>
        <v>0.4</v>
      </c>
      <c r="F25" s="21">
        <v>5</v>
      </c>
      <c r="G25" s="22">
        <f t="shared" si="1"/>
        <v>0.4</v>
      </c>
      <c r="H25" s="19"/>
      <c r="I25" s="20">
        <f t="shared" si="2"/>
        <v>0</v>
      </c>
      <c r="J25" s="21"/>
      <c r="K25" s="24">
        <f t="shared" si="3"/>
        <v>0</v>
      </c>
    </row>
    <row r="26" spans="1:11" s="4" customFormat="1" ht="26" x14ac:dyDescent="0.25">
      <c r="B26" s="23" t="s">
        <v>4</v>
      </c>
      <c r="C26" s="18">
        <v>0.08</v>
      </c>
      <c r="D26" s="19">
        <v>4</v>
      </c>
      <c r="E26" s="20">
        <f t="shared" si="0"/>
        <v>0.32</v>
      </c>
      <c r="F26" s="21">
        <v>2</v>
      </c>
      <c r="G26" s="22">
        <f t="shared" si="1"/>
        <v>0.16</v>
      </c>
      <c r="H26" s="19"/>
      <c r="I26" s="20">
        <f t="shared" si="2"/>
        <v>0</v>
      </c>
      <c r="J26" s="21"/>
      <c r="K26" s="24">
        <f t="shared" si="3"/>
        <v>0</v>
      </c>
    </row>
    <row r="27" spans="1:11" s="4" customFormat="1" x14ac:dyDescent="0.25">
      <c r="B27" s="23" t="s">
        <v>9</v>
      </c>
      <c r="C27" s="18">
        <f>SUBTOTAL(109,matrix[Column2])</f>
        <v>0.99999999999999978</v>
      </c>
      <c r="D27" s="19"/>
      <c r="E27" s="20">
        <f>SUBTOTAL(109,matrix[Column4])</f>
        <v>3.32</v>
      </c>
      <c r="F27" s="21"/>
      <c r="G27" s="22">
        <f>SUBTOTAL(109,matrix[Column6])</f>
        <v>2.68</v>
      </c>
      <c r="H27" s="19"/>
      <c r="I27" s="20">
        <f>SUBTOTAL(109,matrix[Column8])</f>
        <v>0</v>
      </c>
      <c r="J27" s="21"/>
      <c r="K27" s="24">
        <f>SUBTOTAL(109,matrix[Column10])</f>
        <v>0</v>
      </c>
    </row>
    <row r="28" spans="1:11" s="4" customFormat="1" x14ac:dyDescent="0.25">
      <c r="B28" s="15"/>
    </row>
    <row r="29" spans="1:11" x14ac:dyDescent="0.25">
      <c r="A29" s="4"/>
      <c r="B29" s="16" t="s">
        <v>29</v>
      </c>
      <c r="C29" s="17"/>
      <c r="D29" s="17"/>
      <c r="E29" s="17"/>
      <c r="F29" s="17"/>
      <c r="G29" s="17"/>
      <c r="H29" s="17"/>
      <c r="I29" s="17"/>
      <c r="J29" s="17"/>
      <c r="K29" s="17"/>
    </row>
    <row r="30" spans="1:11" ht="40" customHeight="1" x14ac:dyDescent="0.25">
      <c r="B30" s="31" t="s">
        <v>31</v>
      </c>
      <c r="C30" s="32"/>
      <c r="D30" s="32"/>
      <c r="E30" s="32"/>
      <c r="F30" s="32"/>
      <c r="G30" s="32"/>
      <c r="H30" s="32"/>
      <c r="I30" s="32"/>
      <c r="J30" s="32"/>
      <c r="K30" s="32"/>
    </row>
    <row r="31" spans="1:11" ht="19" customHeight="1" x14ac:dyDescent="0.25">
      <c r="B31" s="31" t="s">
        <v>30</v>
      </c>
      <c r="C31" s="32"/>
      <c r="D31" s="32"/>
      <c r="E31" s="32"/>
      <c r="F31" s="32"/>
      <c r="G31" s="32"/>
      <c r="H31" s="32"/>
      <c r="I31" s="32"/>
      <c r="J31" s="32"/>
      <c r="K31" s="32"/>
    </row>
    <row r="32" spans="1:11" x14ac:dyDescent="0.25">
      <c r="B32" s="6"/>
      <c r="C32" s="5"/>
      <c r="D32" s="5"/>
      <c r="E32" s="5"/>
      <c r="F32" s="5"/>
      <c r="G32" s="5"/>
      <c r="H32" s="5"/>
      <c r="I32" s="5"/>
      <c r="J32" s="5"/>
      <c r="K32" s="5"/>
    </row>
    <row r="33" spans="2:11" ht="15.75" customHeight="1" x14ac:dyDescent="0.25">
      <c r="B33" s="36" t="s">
        <v>37</v>
      </c>
      <c r="C33" s="36"/>
      <c r="D33" s="36"/>
      <c r="E33" s="36"/>
      <c r="F33" s="5"/>
      <c r="G33" s="5"/>
      <c r="H33" s="5"/>
      <c r="I33" s="5"/>
      <c r="J33" s="5"/>
      <c r="K33" s="5"/>
    </row>
    <row r="34" spans="2:11" x14ac:dyDescent="0.25">
      <c r="B34" s="7"/>
      <c r="C34" s="5"/>
      <c r="D34" s="5"/>
      <c r="E34" s="5"/>
      <c r="F34" s="5"/>
      <c r="G34" s="5"/>
      <c r="H34" s="5"/>
      <c r="I34" s="5"/>
      <c r="J34" s="5"/>
      <c r="K34" s="5"/>
    </row>
  </sheetData>
  <mergeCells count="12">
    <mergeCell ref="B33:E33"/>
    <mergeCell ref="B7:C7"/>
    <mergeCell ref="D15:E15"/>
    <mergeCell ref="F15:G15"/>
    <mergeCell ref="H15:I15"/>
    <mergeCell ref="J15:K15"/>
    <mergeCell ref="B30:K30"/>
    <mergeCell ref="B31:K31"/>
    <mergeCell ref="D16:E16"/>
    <mergeCell ref="F16:G16"/>
    <mergeCell ref="H16:I16"/>
    <mergeCell ref="J16:K16"/>
  </mergeCells>
  <phoneticPr fontId="0" type="noConversion"/>
  <pageMargins left="0.5" right="0.5" top="0.5" bottom="0.5" header="0.5" footer="0.5"/>
  <pageSetup scale="91" orientation="landscape" r:id="rId1"/>
  <headerFooter alignWithMargins="0"/>
  <drawing r:id="rId2"/>
  <tableParts count="1">
    <tablePart r:id="rId3"/>
  </tableParts>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Offer Evaluation</vt:lpstr>
      <vt:lpstr>'Offer Evaluation'!Print_Area</vt:lpstr>
    </vt:vector>
  </TitlesOfParts>
  <Company>Mayer, Brown &amp; Platt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 Office</dc:creator>
  <cp:keywords>career;job;job search;job hunt;matrix</cp:keywords>
  <cp:lastModifiedBy>Macchione, Tracy A.</cp:lastModifiedBy>
  <cp:lastPrinted>2021-03-19T10:14:23Z</cp:lastPrinted>
  <dcterms:created xsi:type="dcterms:W3CDTF">2003-01-26T19:18:32Z</dcterms:created>
  <dcterms:modified xsi:type="dcterms:W3CDTF">2025-05-07T17:34:17Z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2021-03-18T11:33:11Z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0c4844df-f67f-4fae-9962-a2931df28998</vt:lpwstr>
  </property>
  <property fmtid="{D5CDD505-2E9C-101B-9397-08002B2CF9AE}" pid="8" name="MSIP_Label_ea60d57e-af5b-4752-ac57-3e4f28ca11dc_ContentBits">
    <vt:lpwstr>0</vt:lpwstr>
  </property>
</Properties>
</file>